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8275" windowHeight="11280" activeTab="1"/>
  </bookViews>
  <sheets>
    <sheet name="FAO ABRIL EUROS 2018" sheetId="1" r:id="rId1"/>
    <sheet name="FAO mayo EUROS 2018" sheetId="2" r:id="rId2"/>
  </sheets>
  <definedNames>
    <definedName name="_xlnm.Print_Area" localSheetId="0">'FAO ABRIL EUROS 2018'!$B$1:$H$31</definedName>
    <definedName name="_xlnm.Print_Area" localSheetId="1">'FAO mayo EUROS 2018'!$B$1:$H$31</definedName>
    <definedName name="_xlnm.Print_Titles" localSheetId="0">'FAO ABRIL EUROS 2018'!$12:$14</definedName>
    <definedName name="_xlnm.Print_Titles" localSheetId="1">'FAO mayo EUROS 2018'!$12:$14</definedName>
  </definedNames>
  <calcPr calcId="145621"/>
</workbook>
</file>

<file path=xl/calcChain.xml><?xml version="1.0" encoding="utf-8"?>
<calcChain xmlns="http://schemas.openxmlformats.org/spreadsheetml/2006/main">
  <c r="G30" i="2" l="1"/>
  <c r="F29" i="2" l="1"/>
  <c r="E26" i="2"/>
  <c r="E27" i="2"/>
  <c r="F27" i="2" s="1"/>
  <c r="F27" i="1"/>
  <c r="F26" i="1"/>
  <c r="F30" i="2"/>
  <c r="D27" i="2"/>
  <c r="D26" i="2"/>
  <c r="D27" i="1"/>
  <c r="F26" i="2" l="1"/>
  <c r="G24" i="2"/>
  <c r="F29" i="1"/>
  <c r="F30" i="1"/>
  <c r="E26" i="1"/>
  <c r="E27" i="1"/>
  <c r="D26" i="1"/>
  <c r="G26" i="2" l="1"/>
  <c r="G30" i="1"/>
  <c r="G24" i="1" s="1"/>
  <c r="G26" i="1" l="1"/>
</calcChain>
</file>

<file path=xl/sharedStrings.xml><?xml version="1.0" encoding="utf-8"?>
<sst xmlns="http://schemas.openxmlformats.org/spreadsheetml/2006/main" count="42" uniqueCount="22">
  <si>
    <t>Calculo al día 18/04/2016  a Favor de Organización de la Naciones Unidas para la Agricultura y la Alimentación FAO, en EUROS</t>
  </si>
  <si>
    <t xml:space="preserve">Tipo de Cambio  Dolares $ </t>
  </si>
  <si>
    <t>EURO</t>
  </si>
  <si>
    <t>Monto en ( $ )</t>
  </si>
  <si>
    <t>Convertido a Quetzales</t>
  </si>
  <si>
    <t xml:space="preserve">     A C T I V I D A D</t>
  </si>
  <si>
    <t>Fase</t>
  </si>
  <si>
    <t>MONTO ( Q )</t>
  </si>
  <si>
    <r>
      <t>MONTO (</t>
    </r>
    <r>
      <rPr>
        <b/>
        <sz val="12"/>
        <rFont val="Arial"/>
        <family val="2"/>
      </rPr>
      <t xml:space="preserve"> </t>
    </r>
    <r>
      <rPr>
        <b/>
        <sz val="12"/>
        <rFont val="Calibri"/>
        <family val="2"/>
      </rPr>
      <t>€</t>
    </r>
    <r>
      <rPr>
        <b/>
        <sz val="12"/>
        <rFont val="Arial"/>
        <family val="2"/>
      </rPr>
      <t xml:space="preserve"> </t>
    </r>
    <r>
      <rPr>
        <b/>
        <sz val="9"/>
        <rFont val="Arial"/>
        <family val="2"/>
      </rPr>
      <t>)</t>
    </r>
  </si>
  <si>
    <t>MONTO ( $ )</t>
  </si>
  <si>
    <t xml:space="preserve">            T O T A L</t>
  </si>
  <si>
    <t>Euros convertidos a Dolares</t>
  </si>
  <si>
    <t xml:space="preserve">Saldo en Euros </t>
  </si>
  <si>
    <r>
      <t xml:space="preserve">Organización de la Naciones Unidas para la Agricultura y la Alimentación FAO                                                                      </t>
    </r>
    <r>
      <rPr>
        <b/>
        <sz val="8"/>
        <rFont val="Tahoma"/>
        <family val="2"/>
      </rPr>
      <t>2018-1113-0012-201-99-00-000-02-472-0101-21</t>
    </r>
  </si>
  <si>
    <t>Primer  Aporte  en Euros Año 2018</t>
  </si>
  <si>
    <t xml:space="preserve">Nombre Completo: Marvin Alonzo </t>
  </si>
  <si>
    <t>(Vo. Bo.)</t>
  </si>
  <si>
    <t xml:space="preserve">Lic. Erick Saravia </t>
  </si>
  <si>
    <t>(Elaboró y/o Responsable)</t>
  </si>
  <si>
    <t>Firma y Sello</t>
  </si>
  <si>
    <t>Segundo  Aporte  en Euros Año 2018</t>
  </si>
  <si>
    <t>Calculo al día 14/05/2018  a Favor de Organización de la Naciones Unidas para la Agricultura y la Alimentación FAO, en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</si>
</sst>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#,##0.00000"/>
    <numFmt numFmtId="165" formatCode="#,##0.0000"/>
    <numFmt numFmtId="166" formatCode="_-* #,##0\ _P_t_a_-;\-* #,##0\ _P_t_a_-;_-* &quot;-&quot;\ _P_t_a_-;_-@_-"/>
    <numFmt numFmtId="167" formatCode="#,##0.000000"/>
    <numFmt numFmtId="168" formatCode="0.000000"/>
  </numFmts>
  <fonts count="21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2"/>
      <name val="Calibri"/>
      <family val="2"/>
    </font>
    <font>
      <b/>
      <sz val="14"/>
      <name val="Comic Sans MS"/>
      <family val="4"/>
    </font>
    <font>
      <sz val="8"/>
      <name val="Arial"/>
      <family val="2"/>
    </font>
    <font>
      <b/>
      <sz val="10"/>
      <name val="Tahoma"/>
      <family val="2"/>
    </font>
    <font>
      <b/>
      <sz val="8"/>
      <name val="Tahoma"/>
      <family val="2"/>
    </font>
    <font>
      <sz val="11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i/>
      <u/>
      <sz val="11"/>
      <name val="Arial"/>
      <family val="2"/>
    </font>
    <font>
      <sz val="11"/>
      <color rgb="FFFF0000"/>
      <name val="Arial"/>
      <family val="2"/>
    </font>
    <font>
      <b/>
      <sz val="12"/>
      <name val="Tahoma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indexed="22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166" fontId="12" fillId="0" borderId="0" applyFont="0" applyFill="0" applyBorder="0" applyAlignment="0" applyProtection="0"/>
  </cellStyleXfs>
  <cellXfs count="72">
    <xf numFmtId="0" fontId="0" fillId="0" borderId="0" xfId="0"/>
    <xf numFmtId="4" fontId="0" fillId="0" borderId="0" xfId="0" applyNumberForma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1" fontId="0" fillId="3" borderId="5" xfId="0" applyNumberFormat="1" applyFill="1" applyBorder="1" applyAlignment="1">
      <alignment horizontal="center"/>
    </xf>
    <xf numFmtId="4" fontId="2" fillId="3" borderId="6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165" fontId="8" fillId="0" borderId="8" xfId="0" applyNumberFormat="1" applyFont="1" applyBorder="1" applyAlignment="1">
      <alignment horizontal="center"/>
    </xf>
    <xf numFmtId="0" fontId="9" fillId="3" borderId="9" xfId="0" applyFont="1" applyFill="1" applyBorder="1" applyAlignment="1">
      <alignment horizontal="center" wrapText="1"/>
    </xf>
    <xf numFmtId="1" fontId="11" fillId="3" borderId="10" xfId="0" applyNumberFormat="1" applyFont="1" applyFill="1" applyBorder="1" applyAlignment="1">
      <alignment horizontal="center"/>
    </xf>
    <xf numFmtId="164" fontId="9" fillId="3" borderId="10" xfId="2" applyNumberFormat="1" applyFont="1" applyFill="1" applyBorder="1" applyAlignment="1"/>
    <xf numFmtId="4" fontId="9" fillId="3" borderId="10" xfId="2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left"/>
    </xf>
    <xf numFmtId="1" fontId="8" fillId="0" borderId="10" xfId="0" applyNumberFormat="1" applyFont="1" applyFill="1" applyBorder="1" applyAlignment="1">
      <alignment horizontal="center"/>
    </xf>
    <xf numFmtId="164" fontId="13" fillId="4" borderId="10" xfId="2" applyNumberFormat="1" applyFont="1" applyFill="1" applyBorder="1" applyAlignment="1">
      <alignment horizontal="right"/>
    </xf>
    <xf numFmtId="4" fontId="13" fillId="4" borderId="10" xfId="2" applyNumberFormat="1" applyFont="1" applyFill="1" applyBorder="1" applyAlignment="1">
      <alignment horizontal="right"/>
    </xf>
    <xf numFmtId="0" fontId="11" fillId="0" borderId="11" xfId="0" applyFont="1" applyFill="1" applyBorder="1" applyAlignment="1">
      <alignment horizontal="left"/>
    </xf>
    <xf numFmtId="1" fontId="8" fillId="0" borderId="11" xfId="0" applyNumberFormat="1" applyFont="1" applyFill="1" applyBorder="1" applyAlignment="1">
      <alignment horizontal="center"/>
    </xf>
    <xf numFmtId="164" fontId="13" fillId="4" borderId="11" xfId="2" applyNumberFormat="1" applyFont="1" applyFill="1" applyBorder="1" applyAlignment="1">
      <alignment horizontal="right"/>
    </xf>
    <xf numFmtId="167" fontId="13" fillId="4" borderId="11" xfId="2" applyNumberFormat="1" applyFont="1" applyFill="1" applyBorder="1" applyAlignment="1">
      <alignment horizontal="right"/>
    </xf>
    <xf numFmtId="4" fontId="13" fillId="4" borderId="11" xfId="2" applyNumberFormat="1" applyFont="1" applyFill="1" applyBorder="1" applyAlignment="1">
      <alignment horizontal="right"/>
    </xf>
    <xf numFmtId="0" fontId="14" fillId="2" borderId="12" xfId="0" applyFont="1" applyFill="1" applyBorder="1" applyAlignment="1">
      <alignment horizontal="left" wrapText="1"/>
    </xf>
    <xf numFmtId="1" fontId="8" fillId="0" borderId="12" xfId="0" applyNumberFormat="1" applyFont="1" applyFill="1" applyBorder="1" applyAlignment="1">
      <alignment horizontal="center"/>
    </xf>
    <xf numFmtId="164" fontId="13" fillId="4" borderId="12" xfId="2" applyNumberFormat="1" applyFont="1" applyFill="1" applyBorder="1" applyAlignment="1">
      <alignment horizontal="right"/>
    </xf>
    <xf numFmtId="4" fontId="9" fillId="6" borderId="0" xfId="2" applyNumberFormat="1" applyFont="1" applyFill="1" applyBorder="1" applyAlignment="1">
      <alignment horizontal="right"/>
    </xf>
    <xf numFmtId="0" fontId="11" fillId="6" borderId="15" xfId="0" applyFont="1" applyFill="1" applyBorder="1" applyAlignment="1">
      <alignment horizontal="left"/>
    </xf>
    <xf numFmtId="1" fontId="8" fillId="6" borderId="0" xfId="0" applyNumberFormat="1" applyFont="1" applyFill="1" applyBorder="1" applyAlignment="1">
      <alignment horizontal="center"/>
    </xf>
    <xf numFmtId="167" fontId="13" fillId="6" borderId="0" xfId="2" applyNumberFormat="1" applyFont="1" applyFill="1" applyBorder="1" applyAlignment="1">
      <alignment horizontal="right"/>
    </xf>
    <xf numFmtId="4" fontId="13" fillId="6" borderId="0" xfId="2" applyNumberFormat="1" applyFont="1" applyFill="1" applyBorder="1" applyAlignment="1">
      <alignment horizontal="right"/>
    </xf>
    <xf numFmtId="0" fontId="0" fillId="4" borderId="0" xfId="0" applyFill="1"/>
    <xf numFmtId="0" fontId="11" fillId="6" borderId="14" xfId="0" applyFont="1" applyFill="1" applyBorder="1" applyAlignment="1">
      <alignment horizontal="left"/>
    </xf>
    <xf numFmtId="0" fontId="15" fillId="6" borderId="14" xfId="0" applyFont="1" applyFill="1" applyBorder="1" applyAlignment="1">
      <alignment horizontal="left"/>
    </xf>
    <xf numFmtId="164" fontId="13" fillId="6" borderId="0" xfId="2" applyNumberFormat="1" applyFont="1" applyFill="1" applyBorder="1" applyAlignment="1">
      <alignment horizontal="right"/>
    </xf>
    <xf numFmtId="0" fontId="0" fillId="6" borderId="0" xfId="0" applyFill="1" applyBorder="1"/>
    <xf numFmtId="0" fontId="0" fillId="0" borderId="0" xfId="0" applyBorder="1"/>
    <xf numFmtId="0" fontId="0" fillId="6" borderId="16" xfId="0" applyFill="1" applyBorder="1"/>
    <xf numFmtId="0" fontId="0" fillId="6" borderId="1" xfId="0" applyFill="1" applyBorder="1"/>
    <xf numFmtId="4" fontId="0" fillId="6" borderId="1" xfId="0" applyNumberFormat="1" applyFill="1" applyBorder="1"/>
    <xf numFmtId="4" fontId="1" fillId="6" borderId="1" xfId="0" applyNumberFormat="1" applyFont="1" applyFill="1" applyBorder="1"/>
    <xf numFmtId="4" fontId="16" fillId="6" borderId="17" xfId="2" applyNumberFormat="1" applyFont="1" applyFill="1" applyBorder="1" applyAlignment="1">
      <alignment horizontal="right"/>
    </xf>
    <xf numFmtId="4" fontId="0" fillId="0" borderId="0" xfId="0" applyNumberFormat="1" applyBorder="1"/>
    <xf numFmtId="167" fontId="9" fillId="3" borderId="10" xfId="2" applyNumberFormat="1" applyFont="1" applyFill="1" applyBorder="1" applyAlignment="1"/>
    <xf numFmtId="168" fontId="13" fillId="4" borderId="10" xfId="2" applyNumberFormat="1" applyFont="1" applyFill="1" applyBorder="1" applyAlignment="1">
      <alignment horizontal="right"/>
    </xf>
    <xf numFmtId="1" fontId="8" fillId="0" borderId="13" xfId="0" applyNumberFormat="1" applyFont="1" applyFill="1" applyBorder="1" applyAlignment="1">
      <alignment horizontal="center"/>
    </xf>
    <xf numFmtId="164" fontId="13" fillId="4" borderId="13" xfId="2" applyNumberFormat="1" applyFont="1" applyFill="1" applyBorder="1" applyAlignment="1">
      <alignment horizontal="right"/>
    </xf>
    <xf numFmtId="165" fontId="2" fillId="3" borderId="5" xfId="0" applyNumberFormat="1" applyFont="1" applyFill="1" applyBorder="1" applyAlignment="1">
      <alignment horizontal="right"/>
    </xf>
    <xf numFmtId="0" fontId="14" fillId="6" borderId="13" xfId="0" applyFont="1" applyFill="1" applyBorder="1" applyAlignment="1">
      <alignment horizontal="left" wrapText="1"/>
    </xf>
    <xf numFmtId="165" fontId="2" fillId="6" borderId="3" xfId="0" applyNumberFormat="1" applyFont="1" applyFill="1" applyBorder="1" applyAlignment="1">
      <alignment horizontal="right"/>
    </xf>
    <xf numFmtId="43" fontId="9" fillId="5" borderId="3" xfId="1" applyFont="1" applyFill="1" applyBorder="1" applyAlignment="1">
      <alignment horizontal="right"/>
    </xf>
    <xf numFmtId="43" fontId="9" fillId="6" borderId="3" xfId="1" applyFont="1" applyFill="1" applyBorder="1" applyAlignment="1">
      <alignment horizontal="right"/>
    </xf>
    <xf numFmtId="168" fontId="13" fillId="4" borderId="11" xfId="2" applyNumberFormat="1" applyFont="1" applyFill="1" applyBorder="1" applyAlignment="1">
      <alignment horizontal="right"/>
    </xf>
    <xf numFmtId="0" fontId="15" fillId="0" borderId="11" xfId="0" applyFont="1" applyFill="1" applyBorder="1" applyAlignment="1">
      <alignment horizontal="left"/>
    </xf>
    <xf numFmtId="164" fontId="2" fillId="7" borderId="6" xfId="0" applyNumberFormat="1" applyFont="1" applyFill="1" applyBorder="1" applyAlignment="1">
      <alignment horizontal="right"/>
    </xf>
    <xf numFmtId="165" fontId="2" fillId="7" borderId="6" xfId="0" applyNumberFormat="1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11" xfId="0" applyFont="1" applyFill="1" applyBorder="1" applyAlignment="1">
      <alignment horizontal="left"/>
    </xf>
    <xf numFmtId="4" fontId="1" fillId="0" borderId="0" xfId="0" applyNumberFormat="1" applyFont="1" applyFill="1" applyAlignment="1">
      <alignment horizontal="center"/>
    </xf>
    <xf numFmtId="4" fontId="2" fillId="0" borderId="0" xfId="0" applyNumberFormat="1" applyFont="1" applyAlignment="1">
      <alignment horizontal="left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552449</xdr:colOff>
      <xdr:row>0</xdr:row>
      <xdr:rowOff>123825</xdr:rowOff>
    </xdr:from>
    <xdr:to>
      <xdr:col>5</xdr:col>
      <xdr:colOff>38099</xdr:colOff>
      <xdr:row>11</xdr:row>
      <xdr:rowOff>0</xdr:rowOff>
    </xdr:to>
    <xdr:pic>
      <xdr:nvPicPr>
        <xdr:cNvPr id="5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49" y="123825"/>
          <a:ext cx="5362575" cy="1657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552449</xdr:colOff>
      <xdr:row>0</xdr:row>
      <xdr:rowOff>123825</xdr:rowOff>
    </xdr:from>
    <xdr:to>
      <xdr:col>5</xdr:col>
      <xdr:colOff>38099</xdr:colOff>
      <xdr:row>11</xdr:row>
      <xdr:rowOff>0</xdr:rowOff>
    </xdr:to>
    <xdr:pic>
      <xdr:nvPicPr>
        <xdr:cNvPr id="2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49" y="123825"/>
          <a:ext cx="5362575" cy="1657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2:J38"/>
  <sheetViews>
    <sheetView topLeftCell="A10" zoomScaleNormal="100" zoomScaleSheetLayoutView="100" workbookViewId="0">
      <selection activeCell="L35" sqref="L35"/>
    </sheetView>
  </sheetViews>
  <sheetFormatPr baseColWidth="10" defaultRowHeight="12.75" x14ac:dyDescent="0.2"/>
  <cols>
    <col min="1" max="1" width="8.28515625" customWidth="1"/>
    <col min="2" max="2" width="43.5703125" customWidth="1"/>
    <col min="3" max="3" width="4.85546875" hidden="1" customWidth="1"/>
    <col min="4" max="4" width="17.28515625" style="1" bestFit="1" customWidth="1"/>
    <col min="5" max="5" width="19" customWidth="1"/>
    <col min="6" max="6" width="29.5703125" customWidth="1"/>
    <col min="7" max="7" width="32" customWidth="1"/>
    <col min="8" max="8" width="12.42578125" customWidth="1"/>
    <col min="9" max="9" width="11.42578125" customWidth="1"/>
    <col min="10" max="10" width="29.85546875" customWidth="1"/>
    <col min="11" max="11" width="12.5703125" bestFit="1" customWidth="1"/>
    <col min="12" max="12" width="15.42578125" bestFit="1" customWidth="1"/>
  </cols>
  <sheetData>
    <row r="12" spans="2:7" ht="18" x14ac:dyDescent="0.25">
      <c r="B12" s="70"/>
      <c r="C12" s="70"/>
      <c r="D12" s="70"/>
      <c r="E12" s="70"/>
      <c r="F12" s="70"/>
      <c r="G12" s="70"/>
    </row>
    <row r="13" spans="2:7" ht="15.75" x14ac:dyDescent="0.25">
      <c r="B13" s="71" t="s">
        <v>0</v>
      </c>
      <c r="C13" s="71"/>
      <c r="D13" s="71"/>
      <c r="E13" s="71"/>
      <c r="F13" s="71"/>
      <c r="G13" s="71"/>
    </row>
    <row r="14" spans="2:7" ht="15.75" customHeight="1" x14ac:dyDescent="0.2"/>
    <row r="15" spans="2:7" s="39" customFormat="1" ht="14.25" hidden="1" x14ac:dyDescent="0.2">
      <c r="B15" s="35"/>
      <c r="C15" s="36"/>
      <c r="D15" s="37"/>
      <c r="E15" s="38"/>
      <c r="F15" s="38"/>
    </row>
    <row r="16" spans="2:7" s="39" customFormat="1" ht="14.25" hidden="1" x14ac:dyDescent="0.2">
      <c r="B16" s="40"/>
      <c r="C16" s="36"/>
      <c r="D16" s="37"/>
      <c r="E16" s="34"/>
      <c r="F16" s="38"/>
    </row>
    <row r="17" spans="2:7" s="39" customFormat="1" ht="14.25" hidden="1" x14ac:dyDescent="0.2">
      <c r="B17" s="40"/>
      <c r="C17" s="36"/>
      <c r="D17" s="37"/>
      <c r="E17" s="38"/>
      <c r="F17" s="38"/>
    </row>
    <row r="18" spans="2:7" ht="3" hidden="1" customHeight="1" x14ac:dyDescent="0.2">
      <c r="B18" s="41"/>
      <c r="C18" s="36"/>
      <c r="D18" s="42"/>
      <c r="E18" s="38"/>
      <c r="F18" s="43"/>
      <c r="G18" s="44"/>
    </row>
    <row r="19" spans="2:7" ht="25.5" hidden="1" customHeight="1" x14ac:dyDescent="0.25">
      <c r="B19" s="45"/>
      <c r="C19" s="46"/>
      <c r="D19" s="47"/>
      <c r="E19" s="48"/>
      <c r="F19" s="49"/>
      <c r="G19" s="44"/>
    </row>
    <row r="20" spans="2:7" x14ac:dyDescent="0.2">
      <c r="B20" s="44"/>
      <c r="C20" s="44"/>
      <c r="D20" s="50"/>
      <c r="E20" s="44"/>
      <c r="F20" s="44"/>
      <c r="G20" s="44"/>
    </row>
    <row r="21" spans="2:7" ht="16.5" thickBot="1" x14ac:dyDescent="0.3">
      <c r="B21" s="2"/>
      <c r="C21" s="2"/>
      <c r="D21" s="3"/>
      <c r="E21" s="3"/>
    </row>
    <row r="22" spans="2:7" ht="30.75" thickBot="1" x14ac:dyDescent="0.3">
      <c r="B22" s="4"/>
      <c r="C22" s="5"/>
      <c r="D22" s="6" t="s">
        <v>1</v>
      </c>
      <c r="E22" s="7" t="s">
        <v>2</v>
      </c>
      <c r="F22" s="6" t="s">
        <v>3</v>
      </c>
      <c r="G22" s="6" t="s">
        <v>4</v>
      </c>
    </row>
    <row r="23" spans="2:7" ht="16.5" thickBot="1" x14ac:dyDescent="0.25">
      <c r="B23" s="8" t="s">
        <v>5</v>
      </c>
      <c r="C23" s="9" t="s">
        <v>6</v>
      </c>
      <c r="D23" s="10" t="s">
        <v>7</v>
      </c>
      <c r="E23" s="10" t="s">
        <v>8</v>
      </c>
      <c r="F23" s="10" t="s">
        <v>9</v>
      </c>
      <c r="G23" s="10" t="s">
        <v>7</v>
      </c>
    </row>
    <row r="24" spans="2:7" ht="23.25" thickBot="1" x14ac:dyDescent="0.5">
      <c r="B24" s="11" t="s">
        <v>10</v>
      </c>
      <c r="C24" s="12"/>
      <c r="D24" s="62">
        <v>7.4017099999999996</v>
      </c>
      <c r="E24" s="62">
        <v>1.2376799999999999</v>
      </c>
      <c r="F24" s="63">
        <v>32747.7</v>
      </c>
      <c r="G24" s="13">
        <f>+G30</f>
        <v>299999.99099280452</v>
      </c>
    </row>
    <row r="25" spans="2:7" ht="16.5" thickTop="1" x14ac:dyDescent="0.25">
      <c r="B25" s="14"/>
      <c r="C25" s="15"/>
      <c r="D25" s="16"/>
      <c r="E25" s="16"/>
      <c r="F25" s="17"/>
      <c r="G25" s="16"/>
    </row>
    <row r="26" spans="2:7" ht="39" customHeight="1" x14ac:dyDescent="0.2">
      <c r="B26" s="18" t="s">
        <v>13</v>
      </c>
      <c r="C26" s="19"/>
      <c r="D26" s="20">
        <f>D24</f>
        <v>7.4017099999999996</v>
      </c>
      <c r="E26" s="20">
        <f>E24</f>
        <v>1.2376799999999999</v>
      </c>
      <c r="F26" s="51">
        <f>+E26*D26</f>
        <v>9.1609484327999979</v>
      </c>
      <c r="G26" s="21">
        <f>SUM(G27:G30)</f>
        <v>299999.99099280452</v>
      </c>
    </row>
    <row r="27" spans="2:7" ht="18" customHeight="1" x14ac:dyDescent="0.2">
      <c r="B27" s="22" t="s">
        <v>11</v>
      </c>
      <c r="C27" s="23"/>
      <c r="D27" s="24">
        <f>D24</f>
        <v>7.4017099999999996</v>
      </c>
      <c r="E27" s="24">
        <f>E24</f>
        <v>1.2376799999999999</v>
      </c>
      <c r="F27" s="52">
        <f>+E27*D27</f>
        <v>9.1609484327999979</v>
      </c>
      <c r="G27" s="25"/>
    </row>
    <row r="28" spans="2:7" ht="18" customHeight="1" x14ac:dyDescent="0.2">
      <c r="B28" s="26"/>
      <c r="C28" s="27"/>
      <c r="D28" s="28"/>
      <c r="E28" s="28"/>
      <c r="F28" s="60"/>
      <c r="G28" s="30"/>
    </row>
    <row r="29" spans="2:7" ht="24.75" customHeight="1" thickBot="1" x14ac:dyDescent="0.25">
      <c r="B29" s="61" t="s">
        <v>12</v>
      </c>
      <c r="C29" s="27"/>
      <c r="D29" s="28"/>
      <c r="E29" s="28"/>
      <c r="F29" s="29">
        <f>52699.22-32747.7</f>
        <v>19951.52</v>
      </c>
      <c r="G29" s="30"/>
    </row>
    <row r="30" spans="2:7" ht="21.75" customHeight="1" thickBot="1" x14ac:dyDescent="0.3">
      <c r="B30" s="31" t="s">
        <v>14</v>
      </c>
      <c r="C30" s="32"/>
      <c r="D30" s="33"/>
      <c r="E30" s="33"/>
      <c r="F30" s="55">
        <f>+F24</f>
        <v>32747.7</v>
      </c>
      <c r="G30" s="58">
        <f>+F30*F27</f>
        <v>299999.99099280452</v>
      </c>
    </row>
    <row r="31" spans="2:7" ht="21.75" customHeight="1" thickBot="1" x14ac:dyDescent="0.3">
      <c r="B31" s="56"/>
      <c r="C31" s="53"/>
      <c r="D31" s="54"/>
      <c r="E31" s="54"/>
      <c r="F31" s="57"/>
      <c r="G31" s="59"/>
    </row>
    <row r="32" spans="2:7" x14ac:dyDescent="0.2">
      <c r="E32" s="44"/>
      <c r="F32" s="44"/>
      <c r="G32" s="44"/>
    </row>
    <row r="33" spans="2:10" x14ac:dyDescent="0.2">
      <c r="E33" s="44"/>
      <c r="F33" s="44"/>
      <c r="G33" s="44"/>
    </row>
    <row r="34" spans="2:10" x14ac:dyDescent="0.2">
      <c r="E34" s="44"/>
      <c r="F34" s="44"/>
      <c r="G34" s="44"/>
    </row>
    <row r="35" spans="2:10" x14ac:dyDescent="0.2">
      <c r="E35" s="44"/>
      <c r="F35" s="44"/>
      <c r="G35" s="44"/>
    </row>
    <row r="36" spans="2:10" ht="21" x14ac:dyDescent="0.35">
      <c r="B36" s="64" t="s">
        <v>15</v>
      </c>
      <c r="C36" s="64"/>
      <c r="D36" s="65"/>
      <c r="E36" s="65"/>
      <c r="F36" s="66" t="s">
        <v>16</v>
      </c>
      <c r="G36" s="67" t="s">
        <v>17</v>
      </c>
      <c r="H36" s="67"/>
      <c r="I36" s="68"/>
    </row>
    <row r="37" spans="2:10" ht="20.25" x14ac:dyDescent="0.3">
      <c r="B37" s="64" t="s">
        <v>18</v>
      </c>
      <c r="C37" s="64"/>
      <c r="D37" s="65"/>
      <c r="E37" s="65"/>
      <c r="F37" s="64"/>
      <c r="G37" s="64"/>
      <c r="H37" s="64"/>
      <c r="I37" s="64"/>
      <c r="J37" s="68"/>
    </row>
    <row r="38" spans="2:10" ht="20.25" x14ac:dyDescent="0.3">
      <c r="B38" s="64" t="s">
        <v>19</v>
      </c>
      <c r="C38" s="64"/>
      <c r="D38" s="65"/>
      <c r="E38" s="65"/>
      <c r="F38" s="64"/>
      <c r="G38" s="64"/>
      <c r="H38" s="64"/>
      <c r="I38" s="64"/>
      <c r="J38" s="68"/>
    </row>
  </sheetData>
  <mergeCells count="2">
    <mergeCell ref="B12:G12"/>
    <mergeCell ref="B13:G13"/>
  </mergeCells>
  <printOptions horizontalCentered="1"/>
  <pageMargins left="0.6692913385826772" right="0.6692913385826772" top="0.82677165354330717" bottom="1.299212598425197" header="0.39370078740157483" footer="1.299212598425197"/>
  <pageSetup paperSize="9" scale="7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2:J38"/>
  <sheetViews>
    <sheetView tabSelected="1" topLeftCell="A5" zoomScaleNormal="100" zoomScaleSheetLayoutView="100" workbookViewId="0">
      <selection activeCell="G30" sqref="G30"/>
    </sheetView>
  </sheetViews>
  <sheetFormatPr baseColWidth="10" defaultRowHeight="12.75" x14ac:dyDescent="0.2"/>
  <cols>
    <col min="1" max="1" width="8.28515625" customWidth="1"/>
    <col min="2" max="2" width="43.5703125" customWidth="1"/>
    <col min="3" max="3" width="4.85546875" hidden="1" customWidth="1"/>
    <col min="4" max="4" width="17.28515625" style="1" bestFit="1" customWidth="1"/>
    <col min="5" max="5" width="19" customWidth="1"/>
    <col min="6" max="6" width="29.5703125" customWidth="1"/>
    <col min="7" max="7" width="32" customWidth="1"/>
    <col min="8" max="8" width="12.42578125" customWidth="1"/>
    <col min="9" max="9" width="11.42578125" customWidth="1"/>
    <col min="10" max="10" width="29.85546875" customWidth="1"/>
    <col min="11" max="11" width="12.5703125" bestFit="1" customWidth="1"/>
    <col min="12" max="12" width="15.42578125" bestFit="1" customWidth="1"/>
  </cols>
  <sheetData>
    <row r="12" spans="2:7" ht="18" x14ac:dyDescent="0.25">
      <c r="B12" s="70"/>
      <c r="C12" s="70"/>
      <c r="D12" s="70"/>
      <c r="E12" s="70"/>
      <c r="F12" s="70"/>
      <c r="G12" s="70"/>
    </row>
    <row r="13" spans="2:7" ht="15.75" x14ac:dyDescent="0.25">
      <c r="B13" s="71" t="s">
        <v>21</v>
      </c>
      <c r="C13" s="71"/>
      <c r="D13" s="71"/>
      <c r="E13" s="71"/>
      <c r="F13" s="71"/>
      <c r="G13" s="71"/>
    </row>
    <row r="14" spans="2:7" ht="15.75" customHeight="1" x14ac:dyDescent="0.2"/>
    <row r="15" spans="2:7" s="39" customFormat="1" ht="14.25" hidden="1" x14ac:dyDescent="0.2">
      <c r="B15" s="35"/>
      <c r="C15" s="36"/>
      <c r="D15" s="37"/>
      <c r="E15" s="38"/>
      <c r="F15" s="38"/>
    </row>
    <row r="16" spans="2:7" s="39" customFormat="1" ht="14.25" hidden="1" x14ac:dyDescent="0.2">
      <c r="B16" s="40"/>
      <c r="C16" s="36"/>
      <c r="D16" s="37"/>
      <c r="E16" s="34"/>
      <c r="F16" s="38"/>
    </row>
    <row r="17" spans="2:7" s="39" customFormat="1" ht="14.25" hidden="1" x14ac:dyDescent="0.2">
      <c r="B17" s="40"/>
      <c r="C17" s="36"/>
      <c r="D17" s="37"/>
      <c r="E17" s="38"/>
      <c r="F17" s="38"/>
    </row>
    <row r="18" spans="2:7" ht="3" hidden="1" customHeight="1" x14ac:dyDescent="0.2">
      <c r="B18" s="41"/>
      <c r="C18" s="36"/>
      <c r="D18" s="42"/>
      <c r="E18" s="38"/>
      <c r="F18" s="43"/>
      <c r="G18" s="44"/>
    </row>
    <row r="19" spans="2:7" ht="25.5" hidden="1" customHeight="1" x14ac:dyDescent="0.25">
      <c r="B19" s="45"/>
      <c r="C19" s="46"/>
      <c r="D19" s="47"/>
      <c r="E19" s="48"/>
      <c r="F19" s="49"/>
      <c r="G19" s="44"/>
    </row>
    <row r="20" spans="2:7" x14ac:dyDescent="0.2">
      <c r="B20" s="44"/>
      <c r="C20" s="44"/>
      <c r="D20" s="50"/>
      <c r="E20" s="44"/>
      <c r="F20" s="44"/>
      <c r="G20" s="44"/>
    </row>
    <row r="21" spans="2:7" ht="16.5" thickBot="1" x14ac:dyDescent="0.3">
      <c r="B21" s="2"/>
      <c r="C21" s="2"/>
      <c r="D21" s="3"/>
      <c r="E21" s="3"/>
    </row>
    <row r="22" spans="2:7" ht="30.75" thickBot="1" x14ac:dyDescent="0.3">
      <c r="B22" s="4"/>
      <c r="C22" s="5"/>
      <c r="D22" s="6" t="s">
        <v>1</v>
      </c>
      <c r="E22" s="7" t="s">
        <v>2</v>
      </c>
      <c r="F22" s="6" t="s">
        <v>3</v>
      </c>
      <c r="G22" s="6" t="s">
        <v>4</v>
      </c>
    </row>
    <row r="23" spans="2:7" ht="16.5" thickBot="1" x14ac:dyDescent="0.25">
      <c r="B23" s="8" t="s">
        <v>5</v>
      </c>
      <c r="C23" s="9" t="s">
        <v>6</v>
      </c>
      <c r="D23" s="10" t="s">
        <v>7</v>
      </c>
      <c r="E23" s="10" t="s">
        <v>8</v>
      </c>
      <c r="F23" s="10" t="s">
        <v>9</v>
      </c>
      <c r="G23" s="10" t="s">
        <v>7</v>
      </c>
    </row>
    <row r="24" spans="2:7" ht="23.25" thickBot="1" x14ac:dyDescent="0.5">
      <c r="B24" s="11" t="s">
        <v>10</v>
      </c>
      <c r="C24" s="12"/>
      <c r="D24" s="62">
        <v>7.4245799999999997</v>
      </c>
      <c r="E24" s="62">
        <v>1.1971099999999999</v>
      </c>
      <c r="F24" s="63">
        <v>19951.52</v>
      </c>
      <c r="G24" s="13">
        <f>+G30</f>
        <v>177329.88714703498</v>
      </c>
    </row>
    <row r="25" spans="2:7" ht="16.5" thickTop="1" x14ac:dyDescent="0.25">
      <c r="B25" s="14"/>
      <c r="C25" s="15"/>
      <c r="D25" s="16"/>
      <c r="E25" s="16"/>
      <c r="F25" s="17"/>
      <c r="G25" s="16"/>
    </row>
    <row r="26" spans="2:7" ht="39" customHeight="1" x14ac:dyDescent="0.2">
      <c r="B26" s="18" t="s">
        <v>13</v>
      </c>
      <c r="C26" s="19"/>
      <c r="D26" s="20">
        <f>D24</f>
        <v>7.4245799999999997</v>
      </c>
      <c r="E26" s="20">
        <f>E24</f>
        <v>1.1971099999999999</v>
      </c>
      <c r="F26" s="51">
        <f>+E26*D26</f>
        <v>8.8880389637999997</v>
      </c>
      <c r="G26" s="21">
        <f>SUM(G27:G30)</f>
        <v>177329.88714703498</v>
      </c>
    </row>
    <row r="27" spans="2:7" ht="18" customHeight="1" x14ac:dyDescent="0.2">
      <c r="B27" s="22" t="s">
        <v>11</v>
      </c>
      <c r="C27" s="23"/>
      <c r="D27" s="24">
        <f>D24</f>
        <v>7.4245799999999997</v>
      </c>
      <c r="E27" s="24">
        <f>E24</f>
        <v>1.1971099999999999</v>
      </c>
      <c r="F27" s="52">
        <f>+E27*D27</f>
        <v>8.8880389637999997</v>
      </c>
      <c r="G27" s="25"/>
    </row>
    <row r="28" spans="2:7" ht="18" customHeight="1" x14ac:dyDescent="0.2">
      <c r="B28" s="26"/>
      <c r="C28" s="27"/>
      <c r="D28" s="28"/>
      <c r="E28" s="28"/>
      <c r="F28" s="60"/>
      <c r="G28" s="30"/>
    </row>
    <row r="29" spans="2:7" ht="24.75" customHeight="1" thickBot="1" x14ac:dyDescent="0.3">
      <c r="B29" s="69" t="s">
        <v>12</v>
      </c>
      <c r="C29" s="27"/>
      <c r="D29" s="28"/>
      <c r="E29" s="28"/>
      <c r="F29" s="29">
        <f>52699.22-32747.7-19951.52</f>
        <v>0</v>
      </c>
      <c r="G29" s="30"/>
    </row>
    <row r="30" spans="2:7" ht="21.75" customHeight="1" thickBot="1" x14ac:dyDescent="0.3">
      <c r="B30" s="31" t="s">
        <v>20</v>
      </c>
      <c r="C30" s="32"/>
      <c r="D30" s="33"/>
      <c r="E30" s="33"/>
      <c r="F30" s="55">
        <f>+F24</f>
        <v>19951.52</v>
      </c>
      <c r="G30" s="58">
        <f>+F30*F27</f>
        <v>177329.88714703498</v>
      </c>
    </row>
    <row r="31" spans="2:7" ht="21.75" customHeight="1" thickBot="1" x14ac:dyDescent="0.3">
      <c r="B31" s="56"/>
      <c r="C31" s="53"/>
      <c r="D31" s="54"/>
      <c r="E31" s="54"/>
      <c r="F31" s="57"/>
      <c r="G31" s="59"/>
    </row>
    <row r="32" spans="2:7" x14ac:dyDescent="0.2">
      <c r="E32" s="44"/>
      <c r="F32" s="44"/>
      <c r="G32" s="44"/>
    </row>
    <row r="33" spans="2:10" x14ac:dyDescent="0.2">
      <c r="E33" s="44"/>
      <c r="F33" s="44"/>
      <c r="G33" s="44"/>
    </row>
    <row r="34" spans="2:10" x14ac:dyDescent="0.2">
      <c r="E34" s="44"/>
      <c r="F34" s="44"/>
      <c r="G34" s="44"/>
    </row>
    <row r="35" spans="2:10" x14ac:dyDescent="0.2">
      <c r="E35" s="44"/>
      <c r="F35" s="44"/>
      <c r="G35" s="44"/>
    </row>
    <row r="36" spans="2:10" ht="21" x14ac:dyDescent="0.35">
      <c r="B36" s="64" t="s">
        <v>15</v>
      </c>
      <c r="C36" s="64"/>
      <c r="D36" s="65"/>
      <c r="E36" s="65"/>
      <c r="F36" s="66" t="s">
        <v>16</v>
      </c>
      <c r="G36" s="67" t="s">
        <v>17</v>
      </c>
      <c r="H36" s="67"/>
      <c r="I36" s="68"/>
    </row>
    <row r="37" spans="2:10" ht="20.25" x14ac:dyDescent="0.3">
      <c r="B37" s="64" t="s">
        <v>18</v>
      </c>
      <c r="C37" s="64"/>
      <c r="D37" s="65"/>
      <c r="E37" s="65"/>
      <c r="F37" s="64"/>
      <c r="G37" s="64"/>
      <c r="H37" s="64"/>
      <c r="I37" s="64"/>
      <c r="J37" s="68"/>
    </row>
    <row r="38" spans="2:10" ht="20.25" x14ac:dyDescent="0.3">
      <c r="B38" s="64" t="s">
        <v>19</v>
      </c>
      <c r="C38" s="64"/>
      <c r="D38" s="65"/>
      <c r="E38" s="65"/>
      <c r="F38" s="64"/>
      <c r="G38" s="64"/>
      <c r="H38" s="64"/>
      <c r="I38" s="64"/>
      <c r="J38" s="68"/>
    </row>
  </sheetData>
  <mergeCells count="2">
    <mergeCell ref="B12:G12"/>
    <mergeCell ref="B13:G13"/>
  </mergeCells>
  <printOptions horizontalCentered="1"/>
  <pageMargins left="0.6692913385826772" right="0.6692913385826772" top="0.82677165354330717" bottom="1.299212598425197" header="0.39370078740157483" footer="1.299212598425197"/>
  <pageSetup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FAO ABRIL EUROS 2018</vt:lpstr>
      <vt:lpstr>FAO mayo EUROS 2018</vt:lpstr>
      <vt:lpstr>'FAO ABRIL EUROS 2018'!Área_de_impresión</vt:lpstr>
      <vt:lpstr>'FAO mayo EUROS 2018'!Área_de_impresión</vt:lpstr>
      <vt:lpstr>'FAO ABRIL EUROS 2018'!Títulos_a_imprimir</vt:lpstr>
      <vt:lpstr>'FAO mayo EUROS 2018'!Títulos_a_imprimir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Sergio Anibal Molina Rosales</cp:lastModifiedBy>
  <cp:lastPrinted>2018-05-14T16:53:57Z</cp:lastPrinted>
  <dcterms:created xsi:type="dcterms:W3CDTF">2018-02-19T16:12:09Z</dcterms:created>
  <dcterms:modified xsi:type="dcterms:W3CDTF">2018-05-22T20:31:22Z</dcterms:modified>
</cp:coreProperties>
</file>